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reaAmmin\Borse studio\2020\"/>
    </mc:Choice>
  </mc:AlternateContent>
  <workbookProtection workbookAlgorithmName="SHA-512" workbookHashValue="fkoCRyBoyiENvXcNwyLndIBHlyOk+YRaqZ1vt3LGHv8aMqjAkiqz7Q2Q0RJC1WGunj9FJ/RlPzstAW+Nu6wPhA==" workbookSaltValue="1wg4FCKNQo12HpaPqXsaxA==" workbookSpinCount="100000" lockStructure="1"/>
  <bookViews>
    <workbookView xWindow="0" yWindow="0" windowWidth="28800" windowHeight="12435"/>
  </bookViews>
  <sheets>
    <sheet name="SCHEMA" sheetId="1" r:id="rId1"/>
    <sheet name="TAB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 s="1"/>
  <c r="F5" i="1" l="1"/>
  <c r="D27" i="1" l="1"/>
  <c r="F27" i="1" s="1"/>
  <c r="F4" i="1"/>
  <c r="G4" i="1" s="1"/>
  <c r="G5" i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D28" i="1" l="1"/>
  <c r="F28" i="1" s="1"/>
</calcChain>
</file>

<file path=xl/sharedStrings.xml><?xml version="1.0" encoding="utf-8"?>
<sst xmlns="http://schemas.openxmlformats.org/spreadsheetml/2006/main" count="24" uniqueCount="23">
  <si>
    <t>DATA</t>
  </si>
  <si>
    <t>ESAME</t>
  </si>
  <si>
    <t>CREDITI</t>
  </si>
  <si>
    <t>VOTI</t>
  </si>
  <si>
    <t>MEDIA</t>
  </si>
  <si>
    <t>NUMERI</t>
  </si>
  <si>
    <t>Incentivi allo studio CEIS - criteri di accesso (verifica valutazione)</t>
  </si>
  <si>
    <t>Totale</t>
  </si>
  <si>
    <t>Minimo</t>
  </si>
  <si>
    <t>Validità</t>
  </si>
  <si>
    <t>Crediti</t>
  </si>
  <si>
    <t>Media ponderata</t>
  </si>
  <si>
    <t>Lode</t>
  </si>
  <si>
    <t>AP</t>
  </si>
  <si>
    <t>Approvato</t>
  </si>
  <si>
    <t>ID</t>
  </si>
  <si>
    <t>Idoneo</t>
  </si>
  <si>
    <t>LEGENDA COLONNA VOTI</t>
  </si>
  <si>
    <t xml:space="preserve">30 e lode </t>
  </si>
  <si>
    <t>= voto 31</t>
  </si>
  <si>
    <t xml:space="preserve">Approvato </t>
  </si>
  <si>
    <t>= voto AP</t>
  </si>
  <si>
    <t>= voto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</si>
</sst>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vertical="center"/>
    </xf>
    <xf numFmtId="0" fontId="0" fillId="2" borderId="4" xfId="0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2" fontId="0" fillId="2" borderId="4" xfId="0" applyNumberForma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4" fontId="0" fillId="0" borderId="15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64" fontId="0" fillId="0" borderId="12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E3" sqref="E3"/>
    </sheetView>
  </sheetViews>
  <sheetFormatPr defaultRowHeight="18" customHeight="1" x14ac:dyDescent="0.25"/>
  <cols>
    <col min="1" max="1" width="4" style="5" customWidth="1"/>
    <col min="2" max="2" width="25.140625" style="5" customWidth="1"/>
    <col min="3" max="3" width="34.42578125" style="5" customWidth="1"/>
    <col min="4" max="4" width="11.28515625" style="5" customWidth="1"/>
    <col min="5" max="5" width="11.140625" style="5" customWidth="1"/>
    <col min="6" max="8" width="9.140625" style="5"/>
    <col min="9" max="9" width="10.28515625" style="5" bestFit="1" customWidth="1"/>
    <col min="10" max="16384" width="9.140625" style="5"/>
  </cols>
  <sheetData>
    <row r="1" spans="1:10" ht="18" customHeight="1" thickBot="1" x14ac:dyDescent="0.3">
      <c r="A1" s="29" t="s">
        <v>6</v>
      </c>
      <c r="B1" s="30"/>
      <c r="C1" s="30"/>
      <c r="D1" s="30"/>
      <c r="E1" s="30"/>
      <c r="F1" s="30"/>
      <c r="G1" s="31"/>
    </row>
    <row r="2" spans="1:10" ht="18" customHeight="1" x14ac:dyDescent="0.25">
      <c r="A2" s="12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16" t="s">
        <v>5</v>
      </c>
      <c r="I2" s="28" t="s">
        <v>17</v>
      </c>
    </row>
    <row r="3" spans="1:10" ht="18" customHeight="1" x14ac:dyDescent="0.25">
      <c r="A3" s="8">
        <v>1</v>
      </c>
      <c r="B3" s="18"/>
      <c r="C3" s="19"/>
      <c r="D3" s="19"/>
      <c r="E3" s="20"/>
      <c r="F3" s="9" t="str">
        <f>IF(E3="","",IF(E3="AP","NO",IF(E3="ID","NO","SI")))</f>
        <v/>
      </c>
      <c r="G3" s="10" t="str">
        <f>IF(F3="","",IF(E3="AP","",IF(E3="ID","",D3*E3)))</f>
        <v/>
      </c>
      <c r="I3" s="4" t="s">
        <v>18</v>
      </c>
      <c r="J3" s="4" t="s">
        <v>19</v>
      </c>
    </row>
    <row r="4" spans="1:10" ht="18" customHeight="1" x14ac:dyDescent="0.25">
      <c r="A4" s="8">
        <v>2</v>
      </c>
      <c r="B4" s="21"/>
      <c r="C4" s="22"/>
      <c r="D4" s="22"/>
      <c r="E4" s="23"/>
      <c r="F4" s="8" t="str">
        <f t="shared" ref="F4:F24" si="0">IF(E4="","",IF(E4="AP","NO",IF(E4="ID","NO","SI")))</f>
        <v/>
      </c>
      <c r="G4" s="11" t="str">
        <f t="shared" ref="G4:G24" si="1">IF(F4="","",IF(E4="AP","",IF(E4="ID","",D4*E4)))</f>
        <v/>
      </c>
      <c r="I4" s="4" t="s">
        <v>20</v>
      </c>
      <c r="J4" s="4" t="s">
        <v>21</v>
      </c>
    </row>
    <row r="5" spans="1:10" ht="18" customHeight="1" x14ac:dyDescent="0.25">
      <c r="A5" s="8">
        <v>3</v>
      </c>
      <c r="B5" s="21"/>
      <c r="C5" s="22"/>
      <c r="D5" s="22"/>
      <c r="E5" s="23"/>
      <c r="F5" s="8" t="str">
        <f>IF(E5="","",IF(E5="AP","NO",IF(E5="ID","NO","SI")))</f>
        <v/>
      </c>
      <c r="G5" s="11" t="str">
        <f t="shared" si="1"/>
        <v/>
      </c>
      <c r="I5" s="4" t="s">
        <v>16</v>
      </c>
      <c r="J5" s="4" t="s">
        <v>22</v>
      </c>
    </row>
    <row r="6" spans="1:10" ht="18" customHeight="1" x14ac:dyDescent="0.25">
      <c r="A6" s="8">
        <v>4</v>
      </c>
      <c r="B6" s="21"/>
      <c r="C6" s="22"/>
      <c r="D6" s="24"/>
      <c r="E6" s="23"/>
      <c r="F6" s="8" t="str">
        <f t="shared" si="0"/>
        <v/>
      </c>
      <c r="G6" s="11" t="str">
        <f t="shared" si="1"/>
        <v/>
      </c>
    </row>
    <row r="7" spans="1:10" ht="18" customHeight="1" x14ac:dyDescent="0.25">
      <c r="A7" s="8">
        <v>5</v>
      </c>
      <c r="B7" s="21"/>
      <c r="C7" s="22"/>
      <c r="D7" s="24"/>
      <c r="E7" s="23"/>
      <c r="F7" s="8" t="str">
        <f t="shared" si="0"/>
        <v/>
      </c>
      <c r="G7" s="11" t="str">
        <f t="shared" si="1"/>
        <v/>
      </c>
    </row>
    <row r="8" spans="1:10" ht="18" customHeight="1" x14ac:dyDescent="0.25">
      <c r="A8" s="8">
        <v>6</v>
      </c>
      <c r="B8" s="21"/>
      <c r="C8" s="22"/>
      <c r="D8" s="24"/>
      <c r="E8" s="23"/>
      <c r="F8" s="8" t="str">
        <f t="shared" si="0"/>
        <v/>
      </c>
      <c r="G8" s="11" t="str">
        <f>IF(F8="","",IF(E8="AP","",IF(E8="ID","",D8*E8)))</f>
        <v/>
      </c>
    </row>
    <row r="9" spans="1:10" ht="18" customHeight="1" x14ac:dyDescent="0.25">
      <c r="A9" s="8">
        <v>7</v>
      </c>
      <c r="B9" s="21"/>
      <c r="C9" s="22"/>
      <c r="D9" s="24"/>
      <c r="E9" s="23"/>
      <c r="F9" s="8" t="str">
        <f t="shared" si="0"/>
        <v/>
      </c>
      <c r="G9" s="11" t="str">
        <f t="shared" si="1"/>
        <v/>
      </c>
    </row>
    <row r="10" spans="1:10" ht="18" customHeight="1" x14ac:dyDescent="0.25">
      <c r="A10" s="8">
        <v>8</v>
      </c>
      <c r="B10" s="21"/>
      <c r="C10" s="22"/>
      <c r="D10" s="22"/>
      <c r="E10" s="23"/>
      <c r="F10" s="8" t="str">
        <f t="shared" si="0"/>
        <v/>
      </c>
      <c r="G10" s="11" t="str">
        <f t="shared" si="1"/>
        <v/>
      </c>
    </row>
    <row r="11" spans="1:10" ht="18" customHeight="1" x14ac:dyDescent="0.25">
      <c r="A11" s="8">
        <v>9</v>
      </c>
      <c r="B11" s="21"/>
      <c r="C11" s="22"/>
      <c r="D11" s="22"/>
      <c r="E11" s="23"/>
      <c r="F11" s="8" t="str">
        <f t="shared" si="0"/>
        <v/>
      </c>
      <c r="G11" s="11" t="str">
        <f t="shared" si="1"/>
        <v/>
      </c>
    </row>
    <row r="12" spans="1:10" ht="18" customHeight="1" x14ac:dyDescent="0.25">
      <c r="A12" s="8">
        <v>10</v>
      </c>
      <c r="B12" s="21"/>
      <c r="C12" s="22"/>
      <c r="D12" s="22"/>
      <c r="E12" s="23"/>
      <c r="F12" s="8" t="str">
        <f t="shared" si="0"/>
        <v/>
      </c>
      <c r="G12" s="11" t="str">
        <f t="shared" si="1"/>
        <v/>
      </c>
    </row>
    <row r="13" spans="1:10" ht="18" customHeight="1" x14ac:dyDescent="0.25">
      <c r="A13" s="8">
        <v>11</v>
      </c>
      <c r="B13" s="21"/>
      <c r="C13" s="22"/>
      <c r="D13" s="22"/>
      <c r="E13" s="23"/>
      <c r="F13" s="8" t="str">
        <f t="shared" si="0"/>
        <v/>
      </c>
      <c r="G13" s="11" t="str">
        <f t="shared" si="1"/>
        <v/>
      </c>
    </row>
    <row r="14" spans="1:10" ht="18" customHeight="1" x14ac:dyDescent="0.25">
      <c r="A14" s="8">
        <v>12</v>
      </c>
      <c r="B14" s="21"/>
      <c r="C14" s="22"/>
      <c r="D14" s="22"/>
      <c r="E14" s="23"/>
      <c r="F14" s="8" t="str">
        <f t="shared" si="0"/>
        <v/>
      </c>
      <c r="G14" s="11" t="str">
        <f t="shared" si="1"/>
        <v/>
      </c>
    </row>
    <row r="15" spans="1:10" ht="18" customHeight="1" x14ac:dyDescent="0.25">
      <c r="A15" s="8">
        <v>13</v>
      </c>
      <c r="B15" s="21"/>
      <c r="C15" s="22"/>
      <c r="D15" s="22"/>
      <c r="E15" s="23"/>
      <c r="F15" s="8" t="str">
        <f t="shared" si="0"/>
        <v/>
      </c>
      <c r="G15" s="11" t="str">
        <f t="shared" si="1"/>
        <v/>
      </c>
    </row>
    <row r="16" spans="1:10" ht="18" customHeight="1" x14ac:dyDescent="0.25">
      <c r="A16" s="8">
        <v>14</v>
      </c>
      <c r="B16" s="21"/>
      <c r="C16" s="22"/>
      <c r="D16" s="22"/>
      <c r="E16" s="23"/>
      <c r="F16" s="8" t="str">
        <f t="shared" si="0"/>
        <v/>
      </c>
      <c r="G16" s="11" t="str">
        <f t="shared" si="1"/>
        <v/>
      </c>
    </row>
    <row r="17" spans="1:7" ht="18" customHeight="1" x14ac:dyDescent="0.25">
      <c r="A17" s="8">
        <v>15</v>
      </c>
      <c r="B17" s="21"/>
      <c r="C17" s="22"/>
      <c r="D17" s="22"/>
      <c r="E17" s="23"/>
      <c r="F17" s="8" t="str">
        <f t="shared" si="0"/>
        <v/>
      </c>
      <c r="G17" s="11" t="str">
        <f t="shared" si="1"/>
        <v/>
      </c>
    </row>
    <row r="18" spans="1:7" ht="18" customHeight="1" x14ac:dyDescent="0.25">
      <c r="A18" s="8">
        <v>16</v>
      </c>
      <c r="B18" s="21"/>
      <c r="C18" s="22"/>
      <c r="D18" s="22"/>
      <c r="E18" s="23"/>
      <c r="F18" s="8" t="str">
        <f t="shared" si="0"/>
        <v/>
      </c>
      <c r="G18" s="11" t="str">
        <f t="shared" si="1"/>
        <v/>
      </c>
    </row>
    <row r="19" spans="1:7" ht="18" customHeight="1" x14ac:dyDescent="0.25">
      <c r="A19" s="8">
        <v>17</v>
      </c>
      <c r="B19" s="21"/>
      <c r="C19" s="22"/>
      <c r="D19" s="22"/>
      <c r="E19" s="23"/>
      <c r="F19" s="8" t="str">
        <f t="shared" si="0"/>
        <v/>
      </c>
      <c r="G19" s="11" t="str">
        <f t="shared" si="1"/>
        <v/>
      </c>
    </row>
    <row r="20" spans="1:7" ht="18" customHeight="1" x14ac:dyDescent="0.25">
      <c r="A20" s="8">
        <v>18</v>
      </c>
      <c r="B20" s="21"/>
      <c r="C20" s="22"/>
      <c r="D20" s="22"/>
      <c r="E20" s="23"/>
      <c r="F20" s="8" t="str">
        <f t="shared" si="0"/>
        <v/>
      </c>
      <c r="G20" s="11" t="str">
        <f t="shared" si="1"/>
        <v/>
      </c>
    </row>
    <row r="21" spans="1:7" ht="18" customHeight="1" x14ac:dyDescent="0.25">
      <c r="A21" s="8">
        <v>19</v>
      </c>
      <c r="B21" s="21"/>
      <c r="C21" s="22"/>
      <c r="D21" s="22"/>
      <c r="E21" s="23"/>
      <c r="F21" s="8" t="str">
        <f t="shared" si="0"/>
        <v/>
      </c>
      <c r="G21" s="11" t="str">
        <f t="shared" si="1"/>
        <v/>
      </c>
    </row>
    <row r="22" spans="1:7" ht="18" customHeight="1" x14ac:dyDescent="0.25">
      <c r="A22" s="8">
        <v>20</v>
      </c>
      <c r="B22" s="21"/>
      <c r="C22" s="22"/>
      <c r="D22" s="22"/>
      <c r="E22" s="23"/>
      <c r="F22" s="8" t="str">
        <f t="shared" si="0"/>
        <v/>
      </c>
      <c r="G22" s="11" t="str">
        <f t="shared" si="1"/>
        <v/>
      </c>
    </row>
    <row r="23" spans="1:7" ht="18" customHeight="1" x14ac:dyDescent="0.25">
      <c r="A23" s="8">
        <v>21</v>
      </c>
      <c r="B23" s="21"/>
      <c r="C23" s="22"/>
      <c r="D23" s="22"/>
      <c r="E23" s="23"/>
      <c r="F23" s="8" t="str">
        <f t="shared" si="0"/>
        <v/>
      </c>
      <c r="G23" s="11" t="str">
        <f t="shared" si="1"/>
        <v/>
      </c>
    </row>
    <row r="24" spans="1:7" ht="18" customHeight="1" x14ac:dyDescent="0.25">
      <c r="A24" s="12">
        <v>22</v>
      </c>
      <c r="B24" s="25"/>
      <c r="C24" s="26"/>
      <c r="D24" s="26"/>
      <c r="E24" s="27"/>
      <c r="F24" s="12" t="str">
        <f t="shared" si="0"/>
        <v/>
      </c>
      <c r="G24" s="13" t="str">
        <f t="shared" si="1"/>
        <v/>
      </c>
    </row>
    <row r="26" spans="1:7" ht="18" customHeight="1" x14ac:dyDescent="0.25">
      <c r="D26" s="17" t="s">
        <v>7</v>
      </c>
      <c r="E26" s="17" t="s">
        <v>8</v>
      </c>
      <c r="F26" s="17" t="s">
        <v>9</v>
      </c>
    </row>
    <row r="27" spans="1:7" ht="18" customHeight="1" x14ac:dyDescent="0.25">
      <c r="C27" s="6" t="s">
        <v>10</v>
      </c>
      <c r="D27" s="6">
        <f>SUM(D3:D24)</f>
        <v>0</v>
      </c>
      <c r="E27" s="6">
        <v>38</v>
      </c>
      <c r="F27" s="14" t="str">
        <f>IF(D27&gt;=E27,"SI","NO")</f>
        <v>NO</v>
      </c>
    </row>
    <row r="28" spans="1:7" ht="18" customHeight="1" x14ac:dyDescent="0.25">
      <c r="C28" s="6" t="s">
        <v>11</v>
      </c>
      <c r="D28" s="15">
        <f>IF(D27=0,0,SUM(G3:G24)/SUMIF(F3:F24,"SI",D3:D24))</f>
        <v>0</v>
      </c>
      <c r="E28" s="6">
        <v>25</v>
      </c>
      <c r="F28" s="14" t="str">
        <f>IF(D28&gt;=E28,"SI","NO")</f>
        <v>NO</v>
      </c>
    </row>
  </sheetData>
  <sheetProtection algorithmName="SHA-512" hashValue="G7FCHgoIz00cMsephnNzRTTfg9qVwUHSFw2j++96zCs+vjYnQiw8Zuib4Zocse/8hPxJjFOWZF4uvdUsIzbenQ==" saltValue="Z5O2I+BgZHqdwFzxOg6QKw==" spinCount="100000" sheet="1" objects="1" scenarios="1"/>
  <dataConsolidate/>
  <mergeCells count="1">
    <mergeCell ref="A1:G1"/>
  </mergeCells>
  <dataValidations count="1">
    <dataValidation type="date" showInputMessage="1" showErrorMessage="1" error="INSERIRE DATA COMPRESA TRA 01/01/2019 E 31/12/2019" sqref="B3:B24">
      <formula1>43466</formula1>
      <formula2>43830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TAB!$A$1:$A$16</xm:f>
          </x14:formula1>
          <xm:sqref>E3:E24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13" sqref="A13"/>
    </sheetView>
  </sheetViews>
  <sheetFormatPr defaultRowHeight="15" x14ac:dyDescent="0.25"/>
  <cols>
    <col min="1" max="1" width="10.7109375" style="2" customWidth="1"/>
    <col min="2" max="2" width="10.7109375" style="1" customWidth="1"/>
  </cols>
  <sheetData>
    <row r="1" spans="1:2" x14ac:dyDescent="0.25">
      <c r="A1" s="3">
        <v>18</v>
      </c>
      <c r="B1" s="4"/>
    </row>
    <row r="2" spans="1:2" x14ac:dyDescent="0.25">
      <c r="A2" s="3">
        <v>19</v>
      </c>
      <c r="B2" s="4"/>
    </row>
    <row r="3" spans="1:2" x14ac:dyDescent="0.25">
      <c r="A3" s="3">
        <v>20</v>
      </c>
      <c r="B3" s="4"/>
    </row>
    <row r="4" spans="1:2" x14ac:dyDescent="0.25">
      <c r="A4" s="3">
        <v>21</v>
      </c>
      <c r="B4" s="4"/>
    </row>
    <row r="5" spans="1:2" x14ac:dyDescent="0.25">
      <c r="A5" s="3">
        <v>22</v>
      </c>
      <c r="B5" s="4"/>
    </row>
    <row r="6" spans="1:2" x14ac:dyDescent="0.25">
      <c r="A6" s="3">
        <v>23</v>
      </c>
      <c r="B6" s="4"/>
    </row>
    <row r="7" spans="1:2" x14ac:dyDescent="0.25">
      <c r="A7" s="3">
        <v>24</v>
      </c>
      <c r="B7" s="4"/>
    </row>
    <row r="8" spans="1:2" x14ac:dyDescent="0.25">
      <c r="A8" s="3">
        <v>25</v>
      </c>
      <c r="B8" s="4"/>
    </row>
    <row r="9" spans="1:2" x14ac:dyDescent="0.25">
      <c r="A9" s="3">
        <v>26</v>
      </c>
      <c r="B9" s="4"/>
    </row>
    <row r="10" spans="1:2" x14ac:dyDescent="0.25">
      <c r="A10" s="3">
        <v>27</v>
      </c>
      <c r="B10" s="4"/>
    </row>
    <row r="11" spans="1:2" x14ac:dyDescent="0.25">
      <c r="A11" s="3">
        <v>28</v>
      </c>
      <c r="B11" s="4"/>
    </row>
    <row r="12" spans="1:2" x14ac:dyDescent="0.25">
      <c r="A12" s="3">
        <v>29</v>
      </c>
      <c r="B12" s="4"/>
    </row>
    <row r="13" spans="1:2" x14ac:dyDescent="0.25">
      <c r="A13" s="3">
        <v>30</v>
      </c>
      <c r="B13" s="4"/>
    </row>
    <row r="14" spans="1:2" x14ac:dyDescent="0.25">
      <c r="A14" s="3">
        <v>31</v>
      </c>
      <c r="B14" s="4" t="s">
        <v>12</v>
      </c>
    </row>
    <row r="15" spans="1:2" x14ac:dyDescent="0.25">
      <c r="A15" s="3" t="s">
        <v>13</v>
      </c>
      <c r="B15" s="4" t="s">
        <v>14</v>
      </c>
    </row>
    <row r="16" spans="1:2" x14ac:dyDescent="0.25">
      <c r="A16" s="3" t="s">
        <v>15</v>
      </c>
      <c r="B16" s="4" t="s">
        <v>16</v>
      </c>
    </row>
  </sheetData>
  <sheetProtection algorithmName="SHA-512" hashValue="br0bwe2jCKD/Phz5LG3liwBUfYD67XmQCpKj1Q5q6DvTNEAoAG/xPaqlixZenuhSVohzKx6bna1ymvyDgw9vUw==" saltValue="CIhtY7tCl4YlKFiSpG0hg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SCHEMA</vt:lpstr>
      <vt:lpstr>TAB</vt:lpstr>
    </vt:vector>
  </TitlesOfParts>
  <Company>Consorzio Elettrico Industriale di Stenico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Carli</dc:creator>
  <cp:lastModifiedBy>Nicoletta Carli</cp:lastModifiedBy>
  <dcterms:created xsi:type="dcterms:W3CDTF">2018-03-20T08:23:21Z</dcterms:created>
  <dcterms:modified xsi:type="dcterms:W3CDTF">2020-04-08T08:52:21Z</dcterms:modified>
</cp:coreProperties>
</file>